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bradreid/Downloads/"/>
    </mc:Choice>
  </mc:AlternateContent>
  <xr:revisionPtr revIDLastSave="0" documentId="8_{E745DDB0-1445-2142-884A-0D8EB8F49D7A}" xr6:coauthVersionLast="47" xr6:coauthVersionMax="47" xr10:uidLastSave="{00000000-0000-0000-0000-000000000000}"/>
  <bookViews>
    <workbookView xWindow="160" yWindow="940" windowWidth="33880" windowHeight="19900" xr2:uid="{00000000-000D-0000-FFFF-FFFF00000000}"/>
  </bookViews>
  <sheets>
    <sheet name="Mares Served 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C46" i="1"/>
  <c r="B46" i="1"/>
</calcChain>
</file>

<file path=xl/sharedStrings.xml><?xml version="1.0" encoding="utf-8"?>
<sst xmlns="http://schemas.openxmlformats.org/spreadsheetml/2006/main" count="180" uniqueCount="103">
  <si>
    <t xml:space="preserve"> Pacing Stallion</t>
  </si>
  <si>
    <t>2025 Mares Served</t>
  </si>
  <si>
    <t>2026 Mares Served</t>
  </si>
  <si>
    <t>Change</t>
  </si>
  <si>
    <t>% + or -</t>
  </si>
  <si>
    <t>Trotting Stallion</t>
  </si>
  <si>
    <t>Always B Miki</t>
  </si>
  <si>
    <t>NA</t>
  </si>
  <si>
    <t>Aldebaran Eagle</t>
  </si>
  <si>
    <t>American Ideal</t>
  </si>
  <si>
    <t>Aldebaran Zeus</t>
  </si>
  <si>
    <t>Art Major</t>
  </si>
  <si>
    <t>All Cashed Up (AUS)</t>
  </si>
  <si>
    <t>Bettor Dream</t>
  </si>
  <si>
    <t>Back Of The Neck</t>
  </si>
  <si>
    <t>Bettor's Delight</t>
  </si>
  <si>
    <t>Bird Parker</t>
  </si>
  <si>
    <t>Bettor's Wish</t>
  </si>
  <si>
    <t>Bitamuscle</t>
  </si>
  <si>
    <t>Bettors Creek</t>
  </si>
  <si>
    <t>Bold Eagle (FR)</t>
  </si>
  <si>
    <t>Buy Kiwi Made</t>
  </si>
  <si>
    <t>Carlton</t>
  </si>
  <si>
    <t>Cannibal</t>
  </si>
  <si>
    <t>Classic Connection (FR)</t>
  </si>
  <si>
    <t>Capt Midnight</t>
  </si>
  <si>
    <t>Creatine</t>
  </si>
  <si>
    <t>Captain Crunch</t>
  </si>
  <si>
    <t>Dancinginthedark M</t>
  </si>
  <si>
    <t>Captaintreacherous</t>
  </si>
  <si>
    <t>E L Titan</t>
  </si>
  <si>
    <t>Cattlewash</t>
  </si>
  <si>
    <t>Ecurie D</t>
  </si>
  <si>
    <t>Confederate (USA)</t>
  </si>
  <si>
    <t>Elite Stride</t>
  </si>
  <si>
    <t>Corravally Star</t>
  </si>
  <si>
    <t>Father Patrick</t>
  </si>
  <si>
    <t>Culler Me Native</t>
  </si>
  <si>
    <t>Gimpanzee</t>
  </si>
  <si>
    <t>Downbytheseaside</t>
  </si>
  <si>
    <t>Habibi Inta</t>
  </si>
  <si>
    <t>Fear The Dragon</t>
  </si>
  <si>
    <t>King Of The North (USA)</t>
  </si>
  <si>
    <t>For A Reason</t>
  </si>
  <si>
    <t>Majestic Son</t>
  </si>
  <si>
    <t>Huntsville</t>
  </si>
  <si>
    <t>Marcoola</t>
  </si>
  <si>
    <t>King Of Swing</t>
  </si>
  <si>
    <t>Miki's Maestro</t>
  </si>
  <si>
    <t>Krug</t>
  </si>
  <si>
    <t>Monkey Bones</t>
  </si>
  <si>
    <t>Lather Up</t>
  </si>
  <si>
    <t>Muscle Hill</t>
  </si>
  <si>
    <t>Lazarus</t>
  </si>
  <si>
    <t>Muscle Mass</t>
  </si>
  <si>
    <t>Legendary Hanover</t>
  </si>
  <si>
    <t>On A Streak</t>
  </si>
  <si>
    <t>Locharburn</t>
  </si>
  <si>
    <t>One Over Da Moon</t>
  </si>
  <si>
    <t>Lord Forbes</t>
  </si>
  <si>
    <t>Orlando Vici</t>
  </si>
  <si>
    <t>Magic Indy Eyre</t>
  </si>
  <si>
    <t>Oscar Bonavena</t>
  </si>
  <si>
    <t>Pebble Beach (USA)</t>
  </si>
  <si>
    <t>Pastor Stephen</t>
  </si>
  <si>
    <t>Perfect Sting</t>
  </si>
  <si>
    <t>Royal Aspirations</t>
  </si>
  <si>
    <t>Poster Boy</t>
  </si>
  <si>
    <t>Royal Pride</t>
  </si>
  <si>
    <t>Ride High</t>
  </si>
  <si>
    <t>Sebastian K</t>
  </si>
  <si>
    <t>Rock N Roll Heaven</t>
  </si>
  <si>
    <t>Six Pack (USA)</t>
  </si>
  <si>
    <t>Sky Major</t>
  </si>
  <si>
    <t>Speeding Spur</t>
  </si>
  <si>
    <t>Somebeachsomewhere</t>
  </si>
  <si>
    <t>Superfast Stuart</t>
  </si>
  <si>
    <t>Stay Hungry</t>
  </si>
  <si>
    <t>Tactical Approach (USA)</t>
  </si>
  <si>
    <t>Sweet Lou</t>
  </si>
  <si>
    <t>Tactical Landing</t>
  </si>
  <si>
    <t>Tall Dark Stranger</t>
  </si>
  <si>
    <t>Trixton</t>
  </si>
  <si>
    <t>Tattoo Artist</t>
  </si>
  <si>
    <t>Volstead</t>
  </si>
  <si>
    <t>Terror To Love</t>
  </si>
  <si>
    <t>Walner</t>
  </si>
  <si>
    <t>The Storm Inside</t>
  </si>
  <si>
    <t>Waterloo Sunset</t>
  </si>
  <si>
    <t>U S Captain</t>
  </si>
  <si>
    <t>What The Hill</t>
  </si>
  <si>
    <t>Ultimate Machete</t>
  </si>
  <si>
    <t>Winners Bet</t>
  </si>
  <si>
    <t>Vincent (AUS)</t>
  </si>
  <si>
    <t>Harness 5000 eligible serves (yellow cells)</t>
  </si>
  <si>
    <t>Category</t>
  </si>
  <si>
    <t>2025</t>
  </si>
  <si>
    <t>2026</t>
  </si>
  <si>
    <t>% change</t>
  </si>
  <si>
    <t>Pacing</t>
  </si>
  <si>
    <t>Trotting</t>
  </si>
  <si>
    <t>Combined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</si>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</sst>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;\-0;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3" borderId="4" xfId="0" applyFill="1" applyBorder="1"/>
    <xf numFmtId="0" fontId="0" fillId="4" borderId="4" xfId="0" applyFill="1" applyBorder="1"/>
    <xf numFmtId="0" fontId="0" fillId="3" borderId="7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10" fontId="2" fillId="0" borderId="10" xfId="0" applyNumberFormat="1" applyFont="1" applyBorder="1"/>
    <xf numFmtId="164" fontId="2" fillId="0" borderId="10" xfId="0" applyNumberFormat="1" applyFont="1" applyBorder="1"/>
    <xf numFmtId="0" fontId="3" fillId="0" borderId="11" xfId="0" applyFont="1" applyBorder="1" applyAlignment="1">
      <alignment horizontal="left"/>
    </xf>
    <xf numFmtId="0" fontId="0" fillId="0" borderId="0" xfId="0"/>
    <xf numFmtId="0" fontId="0" fillId="0" borderId="12" xfId="0" applyBorder="1" applyAlignment="1">
      <alignment horizontal="center"/>
    </xf>
    <xf numFmtId="10" fontId="0" fillId="0" borderId="11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13" xfId="0" applyFont="1" applyBorder="1"/>
    <xf numFmtId="0" fontId="0" fillId="0" borderId="13" xfId="0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 applyAlignment="1">
      <alignment horizontal="center"/>
    </xf>
    <xf numFmtId="9" fontId="0" fillId="0" borderId="11" xfId="0" applyNumberFormat="1" applyBorder="1" applyAlignment="1">
      <alignment horizont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cingMares2526" displayName="PacingMares2526" ref="A1:E46">
  <autoFilter ref="A1:E46" xr:uid="{00000000-0009-0000-0100-000001000000}"/>
  <tableColumns count="5">
    <tableColumn id="1" xr3:uid="{00000000-0010-0000-0000-000001000000}" name=" Pacing Stallion"/>
    <tableColumn id="2" xr3:uid="{00000000-0010-0000-0000-000002000000}" name="2025 Mares Served" dataDxfId="7"/>
    <tableColumn id="3" xr3:uid="{00000000-0010-0000-0000-000003000000}" name="2026 Mares Served" dataDxfId="6"/>
    <tableColumn id="4" xr3:uid="{00000000-0010-0000-0000-000004000000}" name="Change" dataDxfId="5"/>
    <tableColumn id="5" xr3:uid="{00000000-0010-0000-0000-000005000000}" name="% + or -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rottingMares2526" displayName="TrottingMares2526" ref="G1:K45">
  <autoFilter ref="G1:K45" xr:uid="{00000000-0009-0000-0100-000002000000}"/>
  <tableColumns count="5">
    <tableColumn id="7" xr3:uid="{00000000-0010-0000-0100-000007000000}" name="Trotting Stallion"/>
    <tableColumn id="8" xr3:uid="{00000000-0010-0000-0100-000008000000}" name="2025 Mares Served" dataDxfId="3"/>
    <tableColumn id="9" xr3:uid="{00000000-0010-0000-0100-000009000000}" name="2026 Mares Served" dataDxfId="2"/>
    <tableColumn id="10" xr3:uid="{00000000-0010-0000-0100-00000A000000}" name="Change" dataDxfId="1"/>
    <tableColumn id="11" xr3:uid="{00000000-0010-0000-0100-00000B000000}" name="% + or -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arnessSummaryLeft" displayName="HarnessSummaryLeft" ref="A49:E52">
  <autoFilter ref="A49:E52" xr:uid="{00000000-0009-0000-0100-000003000000}"/>
  <tableColumns count="5">
    <tableColumn id="1" xr3:uid="{00000000-0010-0000-0200-000001000000}" name="Category"/>
    <tableColumn id="2" xr3:uid="{00000000-0010-0000-0200-000002000000}" name="2025"/>
    <tableColumn id="3" xr3:uid="{00000000-0010-0000-0200-000003000000}" name="2026"/>
    <tableColumn id="4" xr3:uid="{00000000-0010-0000-0200-000004000000}" name="Change"/>
    <tableColumn id="5" xr3:uid="{00000000-0010-0000-0200-000005000000}" name="% chang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>
      <pane ySplit="1" topLeftCell="A2" activePane="bottomLeft" state="frozen"/>
      <selection pane="bottomLeft" activeCell="N30" sqref="N30"/>
    </sheetView>
  </sheetViews>
  <sheetFormatPr baseColWidth="10" defaultColWidth="8.83203125" defaultRowHeight="15" x14ac:dyDescent="0.2"/>
  <cols>
    <col min="1" max="1" width="18.6640625" bestFit="1" customWidth="1"/>
    <col min="2" max="3" width="21" bestFit="1" customWidth="1"/>
    <col min="4" max="4" width="11.83203125" bestFit="1" customWidth="1"/>
    <col min="5" max="5" width="11.5" bestFit="1" customWidth="1"/>
    <col min="6" max="6" width="2" bestFit="1" customWidth="1"/>
    <col min="7" max="7" width="19.1640625" bestFit="1" customWidth="1"/>
    <col min="8" max="9" width="21" bestFit="1" customWidth="1"/>
    <col min="10" max="10" width="11.83203125" bestFit="1" customWidth="1"/>
    <col min="11" max="11" width="11.5" bestFit="1" customWidth="1"/>
  </cols>
  <sheetData>
    <row r="1" spans="1:11" ht="16" thickBot="1" x14ac:dyDescent="0.25">
      <c r="A1" s="1" t="s">
        <v>0</v>
      </c>
      <c r="B1" s="1" t="s">
        <v>1</v>
      </c>
      <c r="C1" s="1" t="s">
        <v>2</v>
      </c>
      <c r="D1" s="8" t="s">
        <v>3</v>
      </c>
      <c r="E1" s="8" t="s">
        <v>4</v>
      </c>
      <c r="G1" s="5" t="s">
        <v>5</v>
      </c>
      <c r="H1" s="6" t="s">
        <v>1</v>
      </c>
      <c r="I1" s="7" t="s">
        <v>2</v>
      </c>
      <c r="J1" s="8" t="s">
        <v>3</v>
      </c>
      <c r="K1" s="29" t="s">
        <v>4</v>
      </c>
    </row>
    <row r="2" spans="1:11" ht="16" thickTop="1" x14ac:dyDescent="0.2">
      <c r="A2" t="s">
        <v>6</v>
      </c>
      <c r="B2" s="8">
        <v>113</v>
      </c>
      <c r="C2" s="8"/>
      <c r="D2" s="9" t="s">
        <v>7</v>
      </c>
      <c r="E2" s="9" t="s">
        <v>7</v>
      </c>
      <c r="G2" s="2" t="s">
        <v>8</v>
      </c>
      <c r="H2" s="12">
        <v>6</v>
      </c>
      <c r="I2" s="13">
        <v>3</v>
      </c>
      <c r="J2" s="32">
        <v>-3</v>
      </c>
      <c r="K2" s="30">
        <v>-0.5</v>
      </c>
    </row>
    <row r="3" spans="1:11" x14ac:dyDescent="0.2">
      <c r="A3" t="s">
        <v>9</v>
      </c>
      <c r="B3" s="8">
        <v>20</v>
      </c>
      <c r="C3" s="8">
        <v>8</v>
      </c>
      <c r="D3" s="32">
        <v>-12</v>
      </c>
      <c r="E3" s="10">
        <v>-0.6</v>
      </c>
      <c r="G3" s="3" t="s">
        <v>10</v>
      </c>
      <c r="H3" s="14"/>
      <c r="I3" s="15">
        <v>4</v>
      </c>
      <c r="J3" s="9" t="s">
        <v>7</v>
      </c>
      <c r="K3" s="31" t="s">
        <v>7</v>
      </c>
    </row>
    <row r="4" spans="1:11" x14ac:dyDescent="0.2">
      <c r="A4" t="s">
        <v>11</v>
      </c>
      <c r="B4" s="8">
        <v>43</v>
      </c>
      <c r="C4" s="8">
        <v>32</v>
      </c>
      <c r="D4" s="32">
        <v>-11</v>
      </c>
      <c r="E4" s="10">
        <v>-0.2558139534883721</v>
      </c>
      <c r="G4" s="2" t="s">
        <v>12</v>
      </c>
      <c r="H4" s="16"/>
      <c r="I4" s="13">
        <v>7</v>
      </c>
      <c r="J4" s="9" t="s">
        <v>7</v>
      </c>
      <c r="K4" s="31" t="s">
        <v>7</v>
      </c>
    </row>
    <row r="5" spans="1:11" x14ac:dyDescent="0.2">
      <c r="A5" t="s">
        <v>13</v>
      </c>
      <c r="B5" s="8">
        <v>2</v>
      </c>
      <c r="C5" s="8"/>
      <c r="D5" s="9" t="s">
        <v>7</v>
      </c>
      <c r="E5" s="9" t="s">
        <v>7</v>
      </c>
      <c r="G5" s="2" t="s">
        <v>14</v>
      </c>
      <c r="H5" s="16"/>
      <c r="I5" s="17">
        <v>3</v>
      </c>
      <c r="J5" s="9" t="s">
        <v>7</v>
      </c>
      <c r="K5" s="31" t="s">
        <v>7</v>
      </c>
    </row>
    <row r="6" spans="1:11" x14ac:dyDescent="0.2">
      <c r="A6" t="s">
        <v>15</v>
      </c>
      <c r="B6" s="8">
        <v>74</v>
      </c>
      <c r="C6" s="8">
        <v>65</v>
      </c>
      <c r="D6" s="32">
        <v>-9</v>
      </c>
      <c r="E6" s="10">
        <v>-0.1216216216216216</v>
      </c>
      <c r="G6" s="3" t="s">
        <v>16</v>
      </c>
      <c r="H6" s="14"/>
      <c r="I6" s="18">
        <v>12</v>
      </c>
      <c r="J6" s="9" t="s">
        <v>7</v>
      </c>
      <c r="K6" s="31" t="s">
        <v>7</v>
      </c>
    </row>
    <row r="7" spans="1:11" x14ac:dyDescent="0.2">
      <c r="A7" t="s">
        <v>17</v>
      </c>
      <c r="B7" s="8">
        <v>35</v>
      </c>
      <c r="C7" s="8">
        <v>22</v>
      </c>
      <c r="D7" s="32">
        <v>-13</v>
      </c>
      <c r="E7" s="10">
        <v>-0.37142857142857139</v>
      </c>
      <c r="G7" s="2" t="s">
        <v>18</v>
      </c>
      <c r="H7" s="12">
        <v>2</v>
      </c>
      <c r="I7" s="13">
        <v>3</v>
      </c>
      <c r="J7" s="32">
        <v>1</v>
      </c>
      <c r="K7" s="30">
        <v>0.5</v>
      </c>
    </row>
    <row r="8" spans="1:11" x14ac:dyDescent="0.2">
      <c r="A8" t="s">
        <v>19</v>
      </c>
      <c r="B8" s="11">
        <v>4</v>
      </c>
      <c r="C8" s="8">
        <v>4</v>
      </c>
      <c r="D8" s="32">
        <v>0</v>
      </c>
      <c r="E8" s="10">
        <v>0</v>
      </c>
      <c r="G8" s="3" t="s">
        <v>20</v>
      </c>
      <c r="H8" s="14"/>
      <c r="I8" s="18">
        <v>2</v>
      </c>
      <c r="J8" s="9" t="s">
        <v>7</v>
      </c>
      <c r="K8" s="31" t="s">
        <v>7</v>
      </c>
    </row>
    <row r="9" spans="1:11" x14ac:dyDescent="0.2">
      <c r="A9" t="s">
        <v>21</v>
      </c>
      <c r="B9" s="11">
        <v>4</v>
      </c>
      <c r="C9" s="8"/>
      <c r="D9" s="9" t="s">
        <v>7</v>
      </c>
      <c r="E9" s="9" t="s">
        <v>7</v>
      </c>
      <c r="G9" s="3" t="s">
        <v>22</v>
      </c>
      <c r="H9" s="19">
        <v>28</v>
      </c>
      <c r="I9" s="15">
        <v>7</v>
      </c>
      <c r="J9" s="32">
        <v>-21</v>
      </c>
      <c r="K9" s="30">
        <v>-0.75</v>
      </c>
    </row>
    <row r="10" spans="1:11" x14ac:dyDescent="0.2">
      <c r="A10" t="s">
        <v>23</v>
      </c>
      <c r="B10" s="11">
        <v>9</v>
      </c>
      <c r="C10" s="8"/>
      <c r="D10" s="9" t="s">
        <v>7</v>
      </c>
      <c r="E10" s="9" t="s">
        <v>7</v>
      </c>
      <c r="G10" s="3" t="s">
        <v>24</v>
      </c>
      <c r="H10" s="19">
        <v>7</v>
      </c>
      <c r="I10" s="15">
        <v>20</v>
      </c>
      <c r="J10" s="32">
        <v>13</v>
      </c>
      <c r="K10" s="30">
        <v>1.857142857142857</v>
      </c>
    </row>
    <row r="11" spans="1:11" x14ac:dyDescent="0.2">
      <c r="A11" t="s">
        <v>25</v>
      </c>
      <c r="B11" s="11">
        <v>1</v>
      </c>
      <c r="C11" s="8"/>
      <c r="D11" s="9" t="s">
        <v>7</v>
      </c>
      <c r="E11" s="9" t="s">
        <v>7</v>
      </c>
      <c r="G11" s="2" t="s">
        <v>26</v>
      </c>
      <c r="H11" s="12">
        <v>10</v>
      </c>
      <c r="I11" s="13">
        <v>9</v>
      </c>
      <c r="J11" s="32">
        <v>-1</v>
      </c>
      <c r="K11" s="30">
        <v>-0.1</v>
      </c>
    </row>
    <row r="12" spans="1:11" x14ac:dyDescent="0.2">
      <c r="A12" t="s">
        <v>27</v>
      </c>
      <c r="B12" s="8">
        <v>81</v>
      </c>
      <c r="C12" s="8">
        <v>70</v>
      </c>
      <c r="D12" s="32">
        <v>-11</v>
      </c>
      <c r="E12" s="10">
        <v>-0.13580246913580249</v>
      </c>
      <c r="G12" s="2" t="s">
        <v>28</v>
      </c>
      <c r="H12" s="12">
        <v>13</v>
      </c>
      <c r="I12" s="17"/>
      <c r="J12" s="9" t="s">
        <v>7</v>
      </c>
      <c r="K12" s="31" t="s">
        <v>7</v>
      </c>
    </row>
    <row r="13" spans="1:11" x14ac:dyDescent="0.2">
      <c r="A13" t="s">
        <v>29</v>
      </c>
      <c r="B13" s="8">
        <v>65</v>
      </c>
      <c r="C13" s="8">
        <v>64</v>
      </c>
      <c r="D13" s="32">
        <v>-1</v>
      </c>
      <c r="E13" s="10">
        <v>-1.5384615384615391E-2</v>
      </c>
      <c r="G13" s="2" t="s">
        <v>30</v>
      </c>
      <c r="H13" s="12">
        <v>3</v>
      </c>
      <c r="I13" s="13">
        <v>38</v>
      </c>
      <c r="J13" s="32">
        <v>35</v>
      </c>
      <c r="K13" s="30">
        <v>11.66666666666667</v>
      </c>
    </row>
    <row r="14" spans="1:11" x14ac:dyDescent="0.2">
      <c r="A14" t="s">
        <v>31</v>
      </c>
      <c r="B14" s="8"/>
      <c r="C14" s="8">
        <v>42</v>
      </c>
      <c r="D14" s="9" t="s">
        <v>7</v>
      </c>
      <c r="E14" s="9" t="s">
        <v>7</v>
      </c>
      <c r="G14" s="3" t="s">
        <v>32</v>
      </c>
      <c r="H14" s="14">
        <v>2</v>
      </c>
      <c r="I14" s="18">
        <v>2</v>
      </c>
      <c r="J14" s="32">
        <v>0</v>
      </c>
      <c r="K14" s="30">
        <v>0</v>
      </c>
    </row>
    <row r="15" spans="1:11" x14ac:dyDescent="0.2">
      <c r="A15" t="s">
        <v>33</v>
      </c>
      <c r="B15" s="8">
        <v>67</v>
      </c>
      <c r="C15" s="8">
        <v>50</v>
      </c>
      <c r="D15" s="32">
        <v>-17</v>
      </c>
      <c r="E15" s="10">
        <v>-0.2537313432835821</v>
      </c>
      <c r="G15" s="2" t="s">
        <v>34</v>
      </c>
      <c r="H15" s="12">
        <v>11</v>
      </c>
      <c r="I15" s="13">
        <v>15</v>
      </c>
      <c r="J15" s="32">
        <v>4</v>
      </c>
      <c r="K15" s="30">
        <v>0.36363636363636359</v>
      </c>
    </row>
    <row r="16" spans="1:11" x14ac:dyDescent="0.2">
      <c r="A16" t="s">
        <v>35</v>
      </c>
      <c r="B16" s="8"/>
      <c r="C16" s="11">
        <v>5</v>
      </c>
      <c r="D16" s="9" t="s">
        <v>7</v>
      </c>
      <c r="E16" s="9" t="s">
        <v>7</v>
      </c>
      <c r="G16" s="3" t="s">
        <v>36</v>
      </c>
      <c r="H16" s="14">
        <v>34</v>
      </c>
      <c r="I16" s="15">
        <v>44</v>
      </c>
      <c r="J16" s="32">
        <v>10</v>
      </c>
      <c r="K16" s="30">
        <v>0.29411764705882348</v>
      </c>
    </row>
    <row r="17" spans="1:11" x14ac:dyDescent="0.2">
      <c r="A17" t="s">
        <v>37</v>
      </c>
      <c r="B17" s="11">
        <v>1</v>
      </c>
      <c r="C17" s="8"/>
      <c r="D17" s="9" t="s">
        <v>7</v>
      </c>
      <c r="E17" s="9" t="s">
        <v>7</v>
      </c>
      <c r="G17" s="2" t="s">
        <v>38</v>
      </c>
      <c r="H17" s="16"/>
      <c r="I17" s="17">
        <v>24</v>
      </c>
      <c r="J17" s="9" t="s">
        <v>7</v>
      </c>
      <c r="K17" s="31" t="s">
        <v>7</v>
      </c>
    </row>
    <row r="18" spans="1:11" x14ac:dyDescent="0.2">
      <c r="A18" t="s">
        <v>39</v>
      </c>
      <c r="B18" s="8">
        <v>74</v>
      </c>
      <c r="C18" s="8">
        <v>196</v>
      </c>
      <c r="D18" s="32">
        <v>122</v>
      </c>
      <c r="E18" s="10">
        <v>1.6486486486486489</v>
      </c>
      <c r="G18" s="3" t="s">
        <v>40</v>
      </c>
      <c r="H18" s="19">
        <v>27</v>
      </c>
      <c r="I18" s="15">
        <v>23</v>
      </c>
      <c r="J18" s="32">
        <v>-4</v>
      </c>
      <c r="K18" s="30">
        <v>-0.14814814814814811</v>
      </c>
    </row>
    <row r="19" spans="1:11" x14ac:dyDescent="0.2">
      <c r="A19" t="s">
        <v>41</v>
      </c>
      <c r="B19" s="8">
        <v>2</v>
      </c>
      <c r="C19" s="11">
        <v>1</v>
      </c>
      <c r="D19" s="32">
        <v>-1</v>
      </c>
      <c r="E19" s="10">
        <v>-0.5</v>
      </c>
      <c r="G19" s="2" t="s">
        <v>42</v>
      </c>
      <c r="H19" s="16">
        <v>35</v>
      </c>
      <c r="I19" s="17"/>
      <c r="J19" s="9" t="s">
        <v>7</v>
      </c>
      <c r="K19" s="31" t="s">
        <v>7</v>
      </c>
    </row>
    <row r="20" spans="1:11" x14ac:dyDescent="0.2">
      <c r="A20" t="s">
        <v>43</v>
      </c>
      <c r="B20" s="11">
        <v>1</v>
      </c>
      <c r="C20" s="8"/>
      <c r="D20" s="9" t="s">
        <v>7</v>
      </c>
      <c r="E20" s="9" t="s">
        <v>7</v>
      </c>
      <c r="G20" s="2" t="s">
        <v>44</v>
      </c>
      <c r="H20" s="12">
        <v>39</v>
      </c>
      <c r="I20" s="13">
        <v>37</v>
      </c>
      <c r="J20" s="32">
        <v>-2</v>
      </c>
      <c r="K20" s="30">
        <v>-5.128205128205128E-2</v>
      </c>
    </row>
    <row r="21" spans="1:11" x14ac:dyDescent="0.2">
      <c r="A21" t="s">
        <v>45</v>
      </c>
      <c r="B21" s="8"/>
      <c r="C21" s="8">
        <v>26</v>
      </c>
      <c r="D21" s="9" t="s">
        <v>7</v>
      </c>
      <c r="E21" s="9" t="s">
        <v>7</v>
      </c>
      <c r="G21" s="3" t="s">
        <v>46</v>
      </c>
      <c r="H21" s="19">
        <v>5</v>
      </c>
      <c r="I21" s="15">
        <v>20</v>
      </c>
      <c r="J21" s="32">
        <v>15</v>
      </c>
      <c r="K21" s="30">
        <v>3</v>
      </c>
    </row>
    <row r="22" spans="1:11" x14ac:dyDescent="0.2">
      <c r="A22" t="s">
        <v>47</v>
      </c>
      <c r="B22" s="8">
        <v>8</v>
      </c>
      <c r="C22" s="11">
        <v>48</v>
      </c>
      <c r="D22" s="32">
        <v>40</v>
      </c>
      <c r="E22" s="10">
        <v>5</v>
      </c>
      <c r="G22" s="2" t="s">
        <v>48</v>
      </c>
      <c r="H22" s="12">
        <v>1</v>
      </c>
      <c r="I22" s="17"/>
      <c r="J22" s="9" t="s">
        <v>7</v>
      </c>
      <c r="K22" s="31" t="s">
        <v>7</v>
      </c>
    </row>
    <row r="23" spans="1:11" x14ac:dyDescent="0.2">
      <c r="A23" t="s">
        <v>49</v>
      </c>
      <c r="B23" s="11">
        <v>23</v>
      </c>
      <c r="C23" s="11">
        <v>14</v>
      </c>
      <c r="D23" s="32">
        <v>-9</v>
      </c>
      <c r="E23" s="10">
        <v>-0.39130434782608697</v>
      </c>
      <c r="G23" s="3" t="s">
        <v>50</v>
      </c>
      <c r="H23" s="14"/>
      <c r="I23" s="15">
        <v>3</v>
      </c>
      <c r="J23" s="9" t="s">
        <v>7</v>
      </c>
      <c r="K23" s="31" t="s">
        <v>7</v>
      </c>
    </row>
    <row r="24" spans="1:11" x14ac:dyDescent="0.2">
      <c r="A24" t="s">
        <v>51</v>
      </c>
      <c r="B24" s="11">
        <v>56</v>
      </c>
      <c r="C24" s="11">
        <v>65</v>
      </c>
      <c r="D24" s="32">
        <v>9</v>
      </c>
      <c r="E24" s="10">
        <v>0.1607142857142857</v>
      </c>
      <c r="G24" s="2" t="s">
        <v>52</v>
      </c>
      <c r="H24" s="16">
        <v>4</v>
      </c>
      <c r="I24" s="17">
        <v>7</v>
      </c>
      <c r="J24" s="32">
        <v>3</v>
      </c>
      <c r="K24" s="30">
        <v>0.75</v>
      </c>
    </row>
    <row r="25" spans="1:11" x14ac:dyDescent="0.2">
      <c r="A25" t="s">
        <v>53</v>
      </c>
      <c r="B25" s="11">
        <v>52</v>
      </c>
      <c r="C25" s="11">
        <v>49</v>
      </c>
      <c r="D25" s="32">
        <v>-3</v>
      </c>
      <c r="E25" s="10">
        <v>-5.7692307692307702E-2</v>
      </c>
      <c r="G25" s="3" t="s">
        <v>54</v>
      </c>
      <c r="H25" s="14">
        <v>2</v>
      </c>
      <c r="I25" s="15">
        <v>1</v>
      </c>
      <c r="J25" s="32">
        <v>-1</v>
      </c>
      <c r="K25" s="30">
        <v>-0.5</v>
      </c>
    </row>
    <row r="26" spans="1:11" x14ac:dyDescent="0.2">
      <c r="A26" t="s">
        <v>55</v>
      </c>
      <c r="B26" s="8"/>
      <c r="C26" s="8">
        <v>29</v>
      </c>
      <c r="D26" s="9" t="s">
        <v>7</v>
      </c>
      <c r="E26" s="9" t="s">
        <v>7</v>
      </c>
      <c r="G26" s="2" t="s">
        <v>56</v>
      </c>
      <c r="H26" s="12">
        <v>38</v>
      </c>
      <c r="I26" s="13">
        <v>44</v>
      </c>
      <c r="J26" s="32">
        <v>6</v>
      </c>
      <c r="K26" s="30">
        <v>0.15789473684210531</v>
      </c>
    </row>
    <row r="27" spans="1:11" x14ac:dyDescent="0.2">
      <c r="A27" t="s">
        <v>57</v>
      </c>
      <c r="B27" s="11">
        <v>15</v>
      </c>
      <c r="C27" s="11">
        <v>7</v>
      </c>
      <c r="D27" s="32">
        <v>-8</v>
      </c>
      <c r="E27" s="10">
        <v>-0.53333333333333333</v>
      </c>
      <c r="G27" s="3" t="s">
        <v>58</v>
      </c>
      <c r="H27" s="19">
        <v>2</v>
      </c>
      <c r="I27" s="15">
        <v>12</v>
      </c>
      <c r="J27" s="38">
        <v>10</v>
      </c>
      <c r="K27" s="39">
        <v>5</v>
      </c>
    </row>
    <row r="28" spans="1:11" x14ac:dyDescent="0.2">
      <c r="A28" t="s">
        <v>59</v>
      </c>
      <c r="B28" s="11">
        <v>18</v>
      </c>
      <c r="C28" s="11">
        <v>10</v>
      </c>
      <c r="D28" s="32">
        <v>-8</v>
      </c>
      <c r="E28" s="10">
        <v>-0.44444444444444442</v>
      </c>
      <c r="G28" s="2" t="s">
        <v>60</v>
      </c>
      <c r="H28" s="16">
        <v>11</v>
      </c>
      <c r="I28" s="17"/>
      <c r="J28" s="9" t="s">
        <v>7</v>
      </c>
      <c r="K28" s="31" t="s">
        <v>7</v>
      </c>
    </row>
    <row r="29" spans="1:11" x14ac:dyDescent="0.2">
      <c r="A29" t="s">
        <v>61</v>
      </c>
      <c r="B29" s="11">
        <v>1</v>
      </c>
      <c r="C29" s="11">
        <v>1</v>
      </c>
      <c r="D29" s="32">
        <v>0</v>
      </c>
      <c r="E29" s="10">
        <v>0</v>
      </c>
      <c r="G29" s="3" t="s">
        <v>62</v>
      </c>
      <c r="H29" s="19">
        <v>20</v>
      </c>
      <c r="I29" s="15">
        <v>52</v>
      </c>
      <c r="J29" s="32">
        <v>32</v>
      </c>
      <c r="K29" s="30">
        <v>1.6</v>
      </c>
    </row>
    <row r="30" spans="1:11" x14ac:dyDescent="0.2">
      <c r="A30" t="s">
        <v>63</v>
      </c>
      <c r="B30" s="8">
        <v>79</v>
      </c>
      <c r="C30" s="11">
        <v>79</v>
      </c>
      <c r="D30" s="32">
        <v>0</v>
      </c>
      <c r="E30" s="10">
        <v>0</v>
      </c>
      <c r="G30" s="2" t="s">
        <v>64</v>
      </c>
      <c r="H30" s="12">
        <v>1</v>
      </c>
      <c r="I30" s="17"/>
      <c r="J30" s="9" t="s">
        <v>7</v>
      </c>
      <c r="K30" s="31" t="s">
        <v>7</v>
      </c>
    </row>
    <row r="31" spans="1:11" x14ac:dyDescent="0.2">
      <c r="A31" t="s">
        <v>65</v>
      </c>
      <c r="B31" s="8">
        <v>36</v>
      </c>
      <c r="C31" s="8">
        <v>47</v>
      </c>
      <c r="D31" s="32">
        <v>11</v>
      </c>
      <c r="E31" s="10">
        <v>0.30555555555555558</v>
      </c>
      <c r="G31" s="2" t="s">
        <v>66</v>
      </c>
      <c r="H31" s="12">
        <v>27</v>
      </c>
      <c r="I31" s="13">
        <v>16</v>
      </c>
      <c r="J31" s="32">
        <v>-11</v>
      </c>
      <c r="K31" s="30">
        <v>-0.40740740740740738</v>
      </c>
    </row>
    <row r="32" spans="1:11" x14ac:dyDescent="0.2">
      <c r="A32" t="s">
        <v>67</v>
      </c>
      <c r="B32" s="11">
        <v>11</v>
      </c>
      <c r="C32" s="8"/>
      <c r="D32" s="9" t="s">
        <v>7</v>
      </c>
      <c r="E32" s="9" t="s">
        <v>7</v>
      </c>
      <c r="G32" s="3" t="s">
        <v>68</v>
      </c>
      <c r="H32" s="19">
        <v>2</v>
      </c>
      <c r="I32" s="15">
        <v>5</v>
      </c>
      <c r="J32" s="32">
        <v>3</v>
      </c>
      <c r="K32" s="30">
        <v>1.5</v>
      </c>
    </row>
    <row r="33" spans="1:11" x14ac:dyDescent="0.2">
      <c r="A33" t="s">
        <v>69</v>
      </c>
      <c r="B33" s="11">
        <v>14</v>
      </c>
      <c r="C33" s="11">
        <v>17</v>
      </c>
      <c r="D33" s="32">
        <v>3</v>
      </c>
      <c r="E33" s="10">
        <v>0.2142857142857143</v>
      </c>
      <c r="G33" s="2" t="s">
        <v>70</v>
      </c>
      <c r="H33" s="16">
        <v>1</v>
      </c>
      <c r="I33" s="17"/>
      <c r="J33" s="9" t="s">
        <v>7</v>
      </c>
      <c r="K33" s="31" t="s">
        <v>7</v>
      </c>
    </row>
    <row r="34" spans="1:11" x14ac:dyDescent="0.2">
      <c r="A34" t="s">
        <v>71</v>
      </c>
      <c r="B34" s="8">
        <v>9</v>
      </c>
      <c r="C34" s="8">
        <v>6</v>
      </c>
      <c r="D34" s="32">
        <v>-3</v>
      </c>
      <c r="E34" s="10">
        <v>-0.33333333333333331</v>
      </c>
      <c r="G34" s="3" t="s">
        <v>72</v>
      </c>
      <c r="H34" s="14">
        <v>6</v>
      </c>
      <c r="I34" s="15">
        <v>10</v>
      </c>
      <c r="J34" s="32">
        <v>4</v>
      </c>
      <c r="K34" s="30">
        <v>0.66666666666666663</v>
      </c>
    </row>
    <row r="35" spans="1:11" x14ac:dyDescent="0.2">
      <c r="A35" t="s">
        <v>73</v>
      </c>
      <c r="B35" s="11">
        <v>19</v>
      </c>
      <c r="C35" s="8"/>
      <c r="D35" s="9" t="s">
        <v>7</v>
      </c>
      <c r="E35" s="9" t="s">
        <v>7</v>
      </c>
      <c r="G35" s="2" t="s">
        <v>74</v>
      </c>
      <c r="H35" s="12">
        <v>3</v>
      </c>
      <c r="I35" s="13">
        <v>8</v>
      </c>
      <c r="J35" s="32">
        <v>5</v>
      </c>
      <c r="K35" s="30">
        <v>1.666666666666667</v>
      </c>
    </row>
    <row r="36" spans="1:11" x14ac:dyDescent="0.2">
      <c r="A36" t="s">
        <v>75</v>
      </c>
      <c r="B36" s="8"/>
      <c r="C36" s="8">
        <v>6</v>
      </c>
      <c r="D36" s="9" t="s">
        <v>7</v>
      </c>
      <c r="E36" s="9" t="s">
        <v>7</v>
      </c>
      <c r="G36" s="2" t="s">
        <v>76</v>
      </c>
      <c r="H36" s="12">
        <v>4</v>
      </c>
      <c r="I36" s="17"/>
      <c r="J36" s="9" t="s">
        <v>7</v>
      </c>
      <c r="K36" s="31" t="s">
        <v>7</v>
      </c>
    </row>
    <row r="37" spans="1:11" x14ac:dyDescent="0.2">
      <c r="A37" t="s">
        <v>77</v>
      </c>
      <c r="B37" s="8">
        <v>11</v>
      </c>
      <c r="C37" s="11">
        <v>4</v>
      </c>
      <c r="D37" s="32">
        <v>-7</v>
      </c>
      <c r="E37" s="10">
        <v>-0.63636363636363635</v>
      </c>
      <c r="G37" s="2" t="s">
        <v>78</v>
      </c>
      <c r="H37" s="16">
        <v>47</v>
      </c>
      <c r="I37" s="17">
        <v>45</v>
      </c>
      <c r="J37" s="32">
        <v>-2</v>
      </c>
      <c r="K37" s="30">
        <v>-4.2553191489361701E-2</v>
      </c>
    </row>
    <row r="38" spans="1:11" x14ac:dyDescent="0.2">
      <c r="A38" t="s">
        <v>79</v>
      </c>
      <c r="B38" s="8">
        <v>149</v>
      </c>
      <c r="C38" s="8">
        <v>145</v>
      </c>
      <c r="D38" s="32">
        <v>-4</v>
      </c>
      <c r="E38" s="10">
        <v>-2.684563758389262E-2</v>
      </c>
      <c r="G38" s="3" t="s">
        <v>80</v>
      </c>
      <c r="H38" s="14">
        <v>29</v>
      </c>
      <c r="I38" s="18">
        <v>22</v>
      </c>
      <c r="J38" s="32">
        <v>-7</v>
      </c>
      <c r="K38" s="30">
        <v>-0.2413793103448276</v>
      </c>
    </row>
    <row r="39" spans="1:11" x14ac:dyDescent="0.2">
      <c r="A39" t="s">
        <v>81</v>
      </c>
      <c r="B39" s="8">
        <v>4</v>
      </c>
      <c r="C39" s="8"/>
      <c r="D39" s="9" t="s">
        <v>7</v>
      </c>
      <c r="E39" s="9" t="s">
        <v>7</v>
      </c>
      <c r="G39" s="2" t="s">
        <v>82</v>
      </c>
      <c r="H39" s="16"/>
      <c r="I39" s="13">
        <v>1</v>
      </c>
      <c r="J39" s="9" t="s">
        <v>7</v>
      </c>
      <c r="K39" s="31" t="s">
        <v>7</v>
      </c>
    </row>
    <row r="40" spans="1:11" x14ac:dyDescent="0.2">
      <c r="A40" t="s">
        <v>83</v>
      </c>
      <c r="B40" s="8"/>
      <c r="C40" s="11">
        <v>8</v>
      </c>
      <c r="D40" s="9" t="s">
        <v>7</v>
      </c>
      <c r="E40" s="9" t="s">
        <v>7</v>
      </c>
      <c r="G40" s="2" t="s">
        <v>84</v>
      </c>
      <c r="H40" s="16">
        <v>53</v>
      </c>
      <c r="I40" s="17">
        <v>38</v>
      </c>
      <c r="J40" s="32">
        <v>-15</v>
      </c>
      <c r="K40" s="30">
        <v>-0.28301886792452829</v>
      </c>
    </row>
    <row r="41" spans="1:11" x14ac:dyDescent="0.2">
      <c r="A41" t="s">
        <v>85</v>
      </c>
      <c r="B41" s="11">
        <v>12</v>
      </c>
      <c r="C41" s="8"/>
      <c r="D41" s="9" t="s">
        <v>7</v>
      </c>
      <c r="E41" s="9" t="s">
        <v>7</v>
      </c>
      <c r="G41" s="3" t="s">
        <v>86</v>
      </c>
      <c r="H41" s="14">
        <v>1</v>
      </c>
      <c r="I41" s="18">
        <v>1</v>
      </c>
      <c r="J41" s="32">
        <v>0</v>
      </c>
      <c r="K41" s="30">
        <v>0</v>
      </c>
    </row>
    <row r="42" spans="1:11" x14ac:dyDescent="0.2">
      <c r="A42" t="s">
        <v>87</v>
      </c>
      <c r="B42" s="11">
        <v>17</v>
      </c>
      <c r="C42" s="11">
        <v>11</v>
      </c>
      <c r="D42" s="32">
        <v>-6</v>
      </c>
      <c r="E42" s="10">
        <v>-0.35294117647058831</v>
      </c>
      <c r="G42" s="2" t="s">
        <v>88</v>
      </c>
      <c r="H42" s="12">
        <v>4</v>
      </c>
      <c r="I42" s="13">
        <v>2</v>
      </c>
      <c r="J42" s="32">
        <v>-2</v>
      </c>
      <c r="K42" s="30">
        <v>-0.5</v>
      </c>
    </row>
    <row r="43" spans="1:11" x14ac:dyDescent="0.2">
      <c r="A43" t="s">
        <v>89</v>
      </c>
      <c r="B43" s="8"/>
      <c r="C43" s="11">
        <v>94</v>
      </c>
      <c r="D43" s="9" t="s">
        <v>7</v>
      </c>
      <c r="E43" s="9" t="s">
        <v>7</v>
      </c>
      <c r="G43" s="3" t="s">
        <v>90</v>
      </c>
      <c r="H43" s="19">
        <v>37</v>
      </c>
      <c r="I43" s="18"/>
      <c r="J43" s="9" t="s">
        <v>7</v>
      </c>
      <c r="K43" s="31" t="s">
        <v>7</v>
      </c>
    </row>
    <row r="44" spans="1:11" x14ac:dyDescent="0.2">
      <c r="A44" t="s">
        <v>91</v>
      </c>
      <c r="B44" s="11">
        <v>12</v>
      </c>
      <c r="C44" s="8"/>
      <c r="D44" s="9" t="s">
        <v>7</v>
      </c>
      <c r="E44" s="9" t="s">
        <v>7</v>
      </c>
      <c r="G44" s="4" t="s">
        <v>92</v>
      </c>
      <c r="H44" s="20"/>
      <c r="I44" s="21">
        <v>6</v>
      </c>
      <c r="J44" s="9" t="s">
        <v>7</v>
      </c>
      <c r="K44" s="31" t="s">
        <v>7</v>
      </c>
    </row>
    <row r="45" spans="1:11" ht="16" thickBot="1" x14ac:dyDescent="0.25">
      <c r="A45" t="s">
        <v>93</v>
      </c>
      <c r="B45" s="11">
        <v>18</v>
      </c>
      <c r="C45" s="11">
        <v>14</v>
      </c>
      <c r="D45" s="32">
        <v>-4</v>
      </c>
      <c r="E45" s="10">
        <v>-0.22222222222222221</v>
      </c>
      <c r="G45" s="33" t="s">
        <v>102</v>
      </c>
      <c r="H45" s="37">
        <f>SUM(H2:H44)</f>
        <v>515</v>
      </c>
      <c r="I45" s="37">
        <f>SUM(I2:I44)</f>
        <v>546</v>
      </c>
      <c r="J45" s="37"/>
      <c r="K45" s="37"/>
    </row>
    <row r="46" spans="1:11" ht="16" thickBot="1" x14ac:dyDescent="0.25">
      <c r="A46" s="33" t="s">
        <v>102</v>
      </c>
      <c r="B46" s="34">
        <f>SUM(B2:B45)</f>
        <v>1160</v>
      </c>
      <c r="C46" s="34">
        <f>SUM(C2:C45)</f>
        <v>1239</v>
      </c>
      <c r="D46" s="35"/>
      <c r="E46" s="36"/>
    </row>
    <row r="48" spans="1:11" x14ac:dyDescent="0.2">
      <c r="A48" s="27" t="s">
        <v>94</v>
      </c>
      <c r="B48" s="28"/>
      <c r="C48" s="28"/>
      <c r="D48" s="28"/>
      <c r="E48" s="28"/>
      <c r="G48" s="27"/>
      <c r="H48" s="28"/>
      <c r="I48" s="28"/>
      <c r="J48" s="28"/>
      <c r="K48" s="28"/>
    </row>
    <row r="49" spans="1:11" x14ac:dyDescent="0.2">
      <c r="A49" s="22" t="s">
        <v>95</v>
      </c>
      <c r="B49" s="22" t="s">
        <v>96</v>
      </c>
      <c r="C49" s="22" t="s">
        <v>97</v>
      </c>
      <c r="D49" s="22" t="s">
        <v>3</v>
      </c>
      <c r="E49" s="22" t="s">
        <v>98</v>
      </c>
      <c r="G49" s="22"/>
      <c r="H49" s="22"/>
      <c r="I49" s="22"/>
      <c r="J49" s="22"/>
      <c r="K49" s="22"/>
    </row>
    <row r="50" spans="1:11" x14ac:dyDescent="0.2">
      <c r="A50" s="23" t="s">
        <v>99</v>
      </c>
      <c r="B50" s="24">
        <v>290</v>
      </c>
      <c r="C50" s="24">
        <v>427</v>
      </c>
      <c r="D50" s="26">
        <v>137</v>
      </c>
      <c r="E50" s="25">
        <v>0.47241379310344828</v>
      </c>
      <c r="G50" s="23"/>
      <c r="H50" s="24"/>
      <c r="I50" s="24"/>
      <c r="J50" s="26"/>
      <c r="K50" s="25"/>
    </row>
    <row r="51" spans="1:11" x14ac:dyDescent="0.2">
      <c r="A51" s="23" t="s">
        <v>100</v>
      </c>
      <c r="B51" s="24">
        <v>290</v>
      </c>
      <c r="C51" s="24">
        <v>384</v>
      </c>
      <c r="D51" s="26">
        <v>94</v>
      </c>
      <c r="E51" s="25">
        <v>0.32400000000000001</v>
      </c>
      <c r="G51" s="23"/>
      <c r="H51" s="24"/>
      <c r="I51" s="24"/>
      <c r="J51" s="26"/>
      <c r="K51" s="25"/>
    </row>
    <row r="52" spans="1:11" x14ac:dyDescent="0.2">
      <c r="A52" s="23" t="s">
        <v>101</v>
      </c>
      <c r="B52" s="24">
        <v>580</v>
      </c>
      <c r="C52" s="24">
        <v>811</v>
      </c>
      <c r="D52" s="26">
        <v>221</v>
      </c>
      <c r="E52" s="25">
        <v>0.39800000000000002</v>
      </c>
      <c r="G52" s="23"/>
      <c r="H52" s="24"/>
      <c r="I52" s="24"/>
      <c r="J52" s="26"/>
      <c r="K52" s="25"/>
    </row>
  </sheetData>
  <mergeCells count="2">
    <mergeCell ref="A48:E48"/>
    <mergeCell ref="G48:K48"/>
  </mergeCells>
  <pageMargins left="0.75" right="0.75" top="1" bottom="1" header="0.5" footer="0.5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Mares Served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Brad Reid</cp:lastModifiedBy>
  <dcterms:created xsi:type="dcterms:W3CDTF">2026-03-01T21:07:50Z</dcterms:created>
  <dcterms:modified xsi:type="dcterms:W3CDTF">2026-03-02T20:48:02Z</dcterms:modified>
</cp:coreProperties>
</file>